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2 Taxes\"/>
    </mc:Choice>
  </mc:AlternateContent>
  <bookViews>
    <workbookView xWindow="0" yWindow="0" windowWidth="20520" windowHeight="99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F18" i="1" s="1"/>
  <c r="G14" i="1"/>
  <c r="G16" i="1" s="1"/>
  <c r="G18" i="1" s="1"/>
  <c r="H14" i="1"/>
  <c r="H16" i="1"/>
  <c r="H18" i="1" s="1"/>
  <c r="I14" i="1"/>
  <c r="I16" i="1" s="1"/>
  <c r="I18" i="1" s="1"/>
  <c r="J14" i="1"/>
  <c r="J16" i="1" s="1"/>
  <c r="J18" i="1" s="1"/>
  <c r="E14" i="1"/>
  <c r="E16" i="1" s="1"/>
  <c r="E18" i="1" s="1"/>
  <c r="J19" i="1" l="1"/>
  <c r="J20" i="1" s="1"/>
  <c r="I19" i="1"/>
  <c r="I20" i="1" s="1"/>
  <c r="H19" i="1"/>
  <c r="H20" i="1" s="1"/>
  <c r="F19" i="1"/>
  <c r="F20" i="1" s="1"/>
  <c r="G19" i="1"/>
  <c r="G20" i="1" s="1"/>
</calcChain>
</file>

<file path=xl/sharedStrings.xml><?xml version="1.0" encoding="utf-8"?>
<sst xmlns="http://schemas.openxmlformats.org/spreadsheetml/2006/main" count="21" uniqueCount="21">
  <si>
    <t>Real &amp; Personal</t>
  </si>
  <si>
    <t>Motor Vehicles</t>
  </si>
  <si>
    <t>Mobile Homes</t>
  </si>
  <si>
    <t>Timber - 100%</t>
  </si>
  <si>
    <t>Gross Digest</t>
  </si>
  <si>
    <t>Heavy Duty Equipment</t>
  </si>
  <si>
    <t>VALUE</t>
  </si>
  <si>
    <t>RATE</t>
  </si>
  <si>
    <t>TAX</t>
  </si>
  <si>
    <t>Net Tax $ Increase</t>
  </si>
  <si>
    <t>Net Tax % Increase</t>
  </si>
  <si>
    <t>Less Exemptions</t>
  </si>
  <si>
    <t>NET DIGEST VALUE</t>
  </si>
  <si>
    <t>TOTAL M&amp;O TAXES LEVIED</t>
  </si>
  <si>
    <t>MILLAGE RATE                          (Maintenance &amp; Operation)</t>
  </si>
  <si>
    <t xml:space="preserve">City of Statesboro </t>
  </si>
  <si>
    <t xml:space="preserve">NOTICE </t>
  </si>
  <si>
    <t>following presentation of the current year's tax digest and levy, along with the history of the tax digest and levy for the past five years.</t>
  </si>
  <si>
    <t xml:space="preserve">on September 6th 2022 at 9:00 am in the Council Chambers at City Hall and pursuant to the requirements of O.C.G.A. § 48-5-32 does hereby publish the </t>
  </si>
  <si>
    <t xml:space="preserve">The Mayor and Council of the City of Statesboro does hereby announce that the 2022 millage rate will be set at a meeting to be held </t>
  </si>
  <si>
    <t>CURRENT 2022 PROPERTY TAX DIGEST AND 5 YEAR HISTORY OF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</si>
</sst>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00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0" fontId="8" fillId="0" borderId="3" xfId="0" applyNumberFormat="1" applyFont="1" applyBorder="1" applyAlignment="1">
      <alignment horizontal="right" vertical="center"/>
    </xf>
    <xf numFmtId="10" fontId="8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textRotation="255"/>
    </xf>
    <xf numFmtId="3" fontId="7" fillId="2" borderId="1" xfId="0" applyNumberFormat="1" applyFont="1" applyFill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 applyProtection="1">
      <alignment vertical="center"/>
      <protection locked="0"/>
    </xf>
    <xf numFmtId="165" fontId="7" fillId="2" borderId="1" xfId="0" applyNumberFormat="1" applyFont="1" applyFill="1" applyBorder="1" applyAlignment="1" applyProtection="1">
      <alignment vertical="center"/>
      <protection locked="0"/>
    </xf>
    <xf numFmtId="165" fontId="7" fillId="2" borderId="2" xfId="0" applyNumberFormat="1" applyFont="1" applyFill="1" applyBorder="1" applyAlignment="1" applyProtection="1">
      <alignment vertical="center"/>
      <protection locked="0"/>
    </xf>
    <xf numFmtId="6" fontId="7" fillId="2" borderId="1" xfId="0" applyNumberFormat="1" applyFont="1" applyFill="1" applyBorder="1" applyAlignment="1" applyProtection="1">
      <alignment vertical="center"/>
      <protection locked="0"/>
    </xf>
    <xf numFmtId="10" fontId="7" fillId="2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C23" sqref="C23"/>
    </sheetView>
  </sheetViews>
  <sheetFormatPr defaultColWidth="8.85546875" defaultRowHeight="15" customHeight="1" x14ac:dyDescent="0.2"/>
  <cols>
    <col min="1" max="1" width="8.85546875" style="2"/>
    <col min="2" max="2" width="4.140625" style="2" customWidth="1"/>
    <col min="3" max="3" width="4.5703125" style="2" customWidth="1"/>
    <col min="4" max="4" width="17.28515625" style="2" customWidth="1"/>
    <col min="5" max="5" width="12.42578125" style="2" customWidth="1"/>
    <col min="6" max="6" width="13.140625" style="2" customWidth="1"/>
    <col min="7" max="7" width="12.5703125" style="2" customWidth="1"/>
    <col min="8" max="8" width="12.85546875" style="2" customWidth="1"/>
    <col min="9" max="9" width="13.28515625" style="2" customWidth="1"/>
    <col min="10" max="10" width="28.28515625" style="2" customWidth="1"/>
    <col min="11" max="11" width="16.140625" style="2" customWidth="1"/>
    <col min="12" max="12" width="23.28515625" style="2" customWidth="1"/>
    <col min="13" max="16384" width="8.85546875" style="2"/>
  </cols>
  <sheetData>
    <row r="1" spans="2:11" ht="15" customHeight="1" thickBot="1" x14ac:dyDescent="0.25">
      <c r="D1" s="14"/>
      <c r="E1" s="14"/>
      <c r="F1" s="14"/>
      <c r="G1" s="14"/>
      <c r="H1" s="14"/>
      <c r="I1" s="14"/>
      <c r="J1" s="14"/>
    </row>
    <row r="2" spans="2:11" ht="15" customHeight="1" x14ac:dyDescent="0.2">
      <c r="B2" s="41" t="s">
        <v>16</v>
      </c>
      <c r="C2" s="42"/>
      <c r="D2" s="42"/>
      <c r="E2" s="42"/>
      <c r="F2" s="42"/>
      <c r="G2" s="42"/>
      <c r="H2" s="42"/>
      <c r="I2" s="42"/>
      <c r="J2" s="43"/>
    </row>
    <row r="3" spans="2:11" ht="15" customHeight="1" x14ac:dyDescent="0.2">
      <c r="B3" s="44" t="s">
        <v>19</v>
      </c>
      <c r="C3" s="45"/>
      <c r="D3" s="45"/>
      <c r="E3" s="45"/>
      <c r="F3" s="45"/>
      <c r="G3" s="45"/>
      <c r="H3" s="45"/>
      <c r="I3" s="45"/>
      <c r="J3" s="46"/>
      <c r="K3" s="3"/>
    </row>
    <row r="4" spans="2:11" ht="15" customHeight="1" x14ac:dyDescent="0.2">
      <c r="B4" s="47" t="s">
        <v>18</v>
      </c>
      <c r="C4" s="48"/>
      <c r="D4" s="48"/>
      <c r="E4" s="48"/>
      <c r="F4" s="48"/>
      <c r="G4" s="48"/>
      <c r="H4" s="48"/>
      <c r="I4" s="48"/>
      <c r="J4" s="49"/>
      <c r="K4" s="4"/>
    </row>
    <row r="5" spans="2:11" ht="15" customHeight="1" x14ac:dyDescent="0.2">
      <c r="B5" s="35" t="s">
        <v>17</v>
      </c>
      <c r="C5" s="36"/>
      <c r="D5" s="36"/>
      <c r="E5" s="36"/>
      <c r="F5" s="36"/>
      <c r="G5" s="36"/>
      <c r="H5" s="36"/>
      <c r="I5" s="36"/>
      <c r="J5" s="37"/>
      <c r="K5" s="4"/>
    </row>
    <row r="6" spans="2:11" ht="15" customHeight="1" x14ac:dyDescent="0.2">
      <c r="B6" s="38" t="s">
        <v>20</v>
      </c>
      <c r="C6" s="39"/>
      <c r="D6" s="39"/>
      <c r="E6" s="39"/>
      <c r="F6" s="39"/>
      <c r="G6" s="39"/>
      <c r="H6" s="39"/>
      <c r="I6" s="39"/>
      <c r="J6" s="40"/>
      <c r="K6" s="4"/>
    </row>
    <row r="7" spans="2:11" ht="15" customHeight="1" x14ac:dyDescent="0.2">
      <c r="B7" s="38"/>
      <c r="C7" s="39"/>
      <c r="D7" s="39"/>
      <c r="E7" s="39"/>
      <c r="F7" s="39"/>
      <c r="G7" s="39"/>
      <c r="H7" s="39"/>
      <c r="I7" s="39"/>
      <c r="J7" s="40"/>
      <c r="K7" s="4"/>
    </row>
    <row r="8" spans="2:11" ht="15" customHeight="1" x14ac:dyDescent="0.2">
      <c r="B8" s="33" t="s">
        <v>15</v>
      </c>
      <c r="C8" s="34"/>
      <c r="D8" s="34"/>
      <c r="E8" s="5">
        <v>2017</v>
      </c>
      <c r="F8" s="5">
        <v>2018</v>
      </c>
      <c r="G8" s="5">
        <v>2019</v>
      </c>
      <c r="H8" s="5">
        <v>2020</v>
      </c>
      <c r="I8" s="5">
        <v>2021</v>
      </c>
      <c r="J8" s="6">
        <v>2022</v>
      </c>
      <c r="K8" s="4"/>
    </row>
    <row r="9" spans="2:11" ht="15" customHeight="1" x14ac:dyDescent="0.2">
      <c r="B9" s="32" t="s">
        <v>6</v>
      </c>
      <c r="C9" s="26" t="s">
        <v>0</v>
      </c>
      <c r="D9" s="26"/>
      <c r="E9" s="20">
        <v>661030002</v>
      </c>
      <c r="F9" s="20">
        <v>698002048</v>
      </c>
      <c r="G9" s="20">
        <v>733510900</v>
      </c>
      <c r="H9" s="20">
        <v>755651437</v>
      </c>
      <c r="I9" s="20">
        <v>777478956</v>
      </c>
      <c r="J9" s="21">
        <v>840011952</v>
      </c>
      <c r="K9" s="4"/>
    </row>
    <row r="10" spans="2:11" ht="15" customHeight="1" x14ac:dyDescent="0.2">
      <c r="B10" s="32"/>
      <c r="C10" s="26" t="s">
        <v>1</v>
      </c>
      <c r="D10" s="26"/>
      <c r="E10" s="20">
        <v>10497980</v>
      </c>
      <c r="F10" s="20">
        <v>8036490</v>
      </c>
      <c r="G10" s="20">
        <v>7041850</v>
      </c>
      <c r="H10" s="20">
        <v>6084910</v>
      </c>
      <c r="I10" s="20">
        <v>5539790</v>
      </c>
      <c r="J10" s="21">
        <v>4974430</v>
      </c>
      <c r="K10" s="4"/>
    </row>
    <row r="11" spans="2:11" ht="15" customHeight="1" x14ac:dyDescent="0.2">
      <c r="B11" s="32"/>
      <c r="C11" s="26" t="s">
        <v>2</v>
      </c>
      <c r="D11" s="26"/>
      <c r="E11" s="20">
        <v>354708</v>
      </c>
      <c r="F11" s="20">
        <v>315211</v>
      </c>
      <c r="G11" s="20">
        <v>342428</v>
      </c>
      <c r="H11" s="20">
        <v>339069</v>
      </c>
      <c r="I11" s="20">
        <v>327220</v>
      </c>
      <c r="J11" s="21">
        <v>339953</v>
      </c>
      <c r="K11" s="4"/>
    </row>
    <row r="12" spans="2:11" ht="15" customHeight="1" x14ac:dyDescent="0.2">
      <c r="B12" s="32"/>
      <c r="C12" s="26" t="s">
        <v>3</v>
      </c>
      <c r="D12" s="26"/>
      <c r="E12" s="20">
        <v>0</v>
      </c>
      <c r="F12" s="20">
        <v>0</v>
      </c>
      <c r="G12" s="20">
        <v>36012</v>
      </c>
      <c r="H12" s="20">
        <v>0</v>
      </c>
      <c r="I12" s="20">
        <v>0</v>
      </c>
      <c r="J12" s="21">
        <v>0</v>
      </c>
      <c r="K12" s="4"/>
    </row>
    <row r="13" spans="2:11" ht="15" customHeight="1" x14ac:dyDescent="0.2">
      <c r="B13" s="32"/>
      <c r="C13" s="26" t="s">
        <v>5</v>
      </c>
      <c r="D13" s="26"/>
      <c r="E13" s="20">
        <v>9485</v>
      </c>
      <c r="F13" s="20">
        <v>6908</v>
      </c>
      <c r="G13" s="20">
        <v>45116</v>
      </c>
      <c r="H13" s="20">
        <v>0</v>
      </c>
      <c r="I13" s="20">
        <v>8151</v>
      </c>
      <c r="J13" s="21">
        <v>0</v>
      </c>
      <c r="K13" s="4"/>
    </row>
    <row r="14" spans="2:11" ht="15" customHeight="1" x14ac:dyDescent="0.2">
      <c r="B14" s="32"/>
      <c r="C14" s="26" t="s">
        <v>4</v>
      </c>
      <c r="D14" s="26"/>
      <c r="E14" s="7">
        <f t="shared" ref="E14:J14" si="0">SUM(E9:E13)</f>
        <v>671892175</v>
      </c>
      <c r="F14" s="7">
        <f t="shared" si="0"/>
        <v>706360657</v>
      </c>
      <c r="G14" s="7">
        <f t="shared" si="0"/>
        <v>740976306</v>
      </c>
      <c r="H14" s="7">
        <f t="shared" si="0"/>
        <v>762075416</v>
      </c>
      <c r="I14" s="7">
        <f t="shared" si="0"/>
        <v>783354117</v>
      </c>
      <c r="J14" s="8">
        <f t="shared" si="0"/>
        <v>845326335</v>
      </c>
      <c r="K14" s="4"/>
    </row>
    <row r="15" spans="2:11" ht="15" customHeight="1" x14ac:dyDescent="0.2">
      <c r="B15" s="32"/>
      <c r="C15" s="26" t="s">
        <v>11</v>
      </c>
      <c r="D15" s="26"/>
      <c r="E15" s="20">
        <v>10519921</v>
      </c>
      <c r="F15" s="20">
        <v>9306428</v>
      </c>
      <c r="G15" s="20">
        <v>11104223</v>
      </c>
      <c r="H15" s="20">
        <v>10577357</v>
      </c>
      <c r="I15" s="20">
        <v>10580313</v>
      </c>
      <c r="J15" s="21">
        <v>13487234</v>
      </c>
      <c r="K15" s="4"/>
    </row>
    <row r="16" spans="2:11" ht="15" customHeight="1" x14ac:dyDescent="0.2">
      <c r="B16" s="32"/>
      <c r="C16" s="29" t="s">
        <v>12</v>
      </c>
      <c r="D16" s="29"/>
      <c r="E16" s="7">
        <f t="shared" ref="E16:J16" si="1">E14-E15</f>
        <v>661372254</v>
      </c>
      <c r="F16" s="7">
        <f t="shared" si="1"/>
        <v>697054229</v>
      </c>
      <c r="G16" s="7">
        <f t="shared" si="1"/>
        <v>729872083</v>
      </c>
      <c r="H16" s="7">
        <f t="shared" si="1"/>
        <v>751498059</v>
      </c>
      <c r="I16" s="7">
        <f t="shared" si="1"/>
        <v>772773804</v>
      </c>
      <c r="J16" s="8">
        <f t="shared" si="1"/>
        <v>831839101</v>
      </c>
      <c r="K16" s="4"/>
    </row>
    <row r="17" spans="1:11" ht="43.5" customHeight="1" x14ac:dyDescent="0.2">
      <c r="B17" s="19" t="s">
        <v>7</v>
      </c>
      <c r="C17" s="30" t="s">
        <v>14</v>
      </c>
      <c r="D17" s="30"/>
      <c r="E17" s="22">
        <v>7.3079999999999998</v>
      </c>
      <c r="F17" s="22">
        <v>7.3079999999999998</v>
      </c>
      <c r="G17" s="22">
        <v>7.3079999999999998</v>
      </c>
      <c r="H17" s="22">
        <v>7.3079999999999998</v>
      </c>
      <c r="I17" s="22">
        <v>7.3079999999999998</v>
      </c>
      <c r="J17" s="23">
        <v>7.3079999999999998</v>
      </c>
      <c r="K17" s="4"/>
    </row>
    <row r="18" spans="1:11" ht="22.5" customHeight="1" x14ac:dyDescent="0.2">
      <c r="B18" s="27" t="s">
        <v>8</v>
      </c>
      <c r="C18" s="29" t="s">
        <v>13</v>
      </c>
      <c r="D18" s="29"/>
      <c r="E18" s="9">
        <f t="shared" ref="E18:J18" si="2">E16*(E17/1000)</f>
        <v>4833308.4322319999</v>
      </c>
      <c r="F18" s="9">
        <f t="shared" si="2"/>
        <v>5094072.305532</v>
      </c>
      <c r="G18" s="9">
        <f t="shared" si="2"/>
        <v>5333905.1825640006</v>
      </c>
      <c r="H18" s="9">
        <f t="shared" si="2"/>
        <v>5491947.8151719999</v>
      </c>
      <c r="I18" s="9">
        <f t="shared" si="2"/>
        <v>5647430.959632</v>
      </c>
      <c r="J18" s="10">
        <f t="shared" si="2"/>
        <v>6079080.1501080003</v>
      </c>
      <c r="K18" s="4"/>
    </row>
    <row r="19" spans="1:11" ht="37.5" customHeight="1" x14ac:dyDescent="0.2">
      <c r="B19" s="27"/>
      <c r="C19" s="26" t="s">
        <v>9</v>
      </c>
      <c r="D19" s="26"/>
      <c r="E19" s="24">
        <v>680255</v>
      </c>
      <c r="F19" s="17">
        <f>F18-E18</f>
        <v>260763.87330000009</v>
      </c>
      <c r="G19" s="17">
        <f>G18-F18</f>
        <v>239832.87703200057</v>
      </c>
      <c r="H19" s="17">
        <f>H18-G18</f>
        <v>158042.63260799926</v>
      </c>
      <c r="I19" s="17">
        <f>I18-H18</f>
        <v>155483.1444600001</v>
      </c>
      <c r="J19" s="18">
        <f>J18-I18</f>
        <v>431649.19047600031</v>
      </c>
      <c r="K19" s="4"/>
    </row>
    <row r="20" spans="1:11" s="1" customFormat="1" ht="15" customHeight="1" thickBot="1" x14ac:dyDescent="0.25">
      <c r="A20" s="2"/>
      <c r="B20" s="28"/>
      <c r="C20" s="31" t="s">
        <v>10</v>
      </c>
      <c r="D20" s="31"/>
      <c r="E20" s="25">
        <v>0.1638</v>
      </c>
      <c r="F20" s="12">
        <f>F19/E18</f>
        <v>5.3951424155147601E-2</v>
      </c>
      <c r="G20" s="12">
        <f>G19/F18</f>
        <v>4.7080775977904693E-2</v>
      </c>
      <c r="H20" s="12">
        <f>H19/G18</f>
        <v>2.9629816653776436E-2</v>
      </c>
      <c r="I20" s="12">
        <f>I19/H18</f>
        <v>2.8311111047061285E-2</v>
      </c>
      <c r="J20" s="13">
        <f>J19/I18</f>
        <v>7.6432840624602802E-2</v>
      </c>
      <c r="K20" s="15"/>
    </row>
    <row r="21" spans="1:11" ht="15" customHeight="1" x14ac:dyDescent="0.2">
      <c r="K21" s="4"/>
    </row>
    <row r="22" spans="1:11" ht="15" customHeight="1" x14ac:dyDescent="0.2">
      <c r="K22" s="4"/>
    </row>
    <row r="23" spans="1:11" ht="15" customHeight="1" x14ac:dyDescent="0.2">
      <c r="K23" s="4"/>
    </row>
    <row r="24" spans="1:11" ht="15" customHeight="1" x14ac:dyDescent="0.2">
      <c r="K24" s="4"/>
    </row>
    <row r="25" spans="1:11" ht="15" customHeight="1" x14ac:dyDescent="0.2">
      <c r="K25" s="4"/>
    </row>
    <row r="26" spans="1:11" ht="15" customHeight="1" x14ac:dyDescent="0.2">
      <c r="K26" s="4"/>
    </row>
    <row r="27" spans="1:11" ht="15" customHeight="1" x14ac:dyDescent="0.2">
      <c r="K27" s="4"/>
    </row>
    <row r="28" spans="1:11" ht="15" customHeight="1" x14ac:dyDescent="0.2">
      <c r="K28" s="4"/>
    </row>
    <row r="29" spans="1:11" ht="15" customHeight="1" x14ac:dyDescent="0.2">
      <c r="K29" s="4"/>
    </row>
    <row r="30" spans="1:11" s="1" customFormat="1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15"/>
    </row>
    <row r="31" spans="1:11" ht="23.25" customHeight="1" x14ac:dyDescent="0.2">
      <c r="K31" s="4"/>
    </row>
    <row r="32" spans="1:11" ht="27.75" customHeight="1" x14ac:dyDescent="0.2">
      <c r="K32" s="4"/>
    </row>
    <row r="33" spans="1:11" s="1" customFormat="1" ht="1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15"/>
    </row>
    <row r="34" spans="1:11" s="1" customFormat="1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15"/>
    </row>
    <row r="35" spans="1:11" ht="15" customHeight="1" x14ac:dyDescent="0.2">
      <c r="K35" s="4"/>
    </row>
    <row r="36" spans="1:11" ht="15" customHeight="1" x14ac:dyDescent="0.2">
      <c r="K36" s="4"/>
    </row>
    <row r="37" spans="1:11" ht="15" customHeight="1" x14ac:dyDescent="0.2">
      <c r="K37" s="4"/>
    </row>
    <row r="38" spans="1:11" ht="15" customHeight="1" x14ac:dyDescent="0.2">
      <c r="K38" s="11"/>
    </row>
    <row r="39" spans="1:11" ht="15" customHeight="1" x14ac:dyDescent="0.2">
      <c r="K39" s="4"/>
    </row>
    <row r="44" spans="1:11" s="16" customFormat="1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50" spans="11:11" ht="15" customHeight="1" x14ac:dyDescent="0.2">
      <c r="K50" s="3"/>
    </row>
    <row r="51" spans="11:11" ht="15" customHeight="1" x14ac:dyDescent="0.2">
      <c r="K51" s="4"/>
    </row>
    <row r="52" spans="11:11" ht="15" customHeight="1" x14ac:dyDescent="0.2">
      <c r="K52" s="4"/>
    </row>
    <row r="53" spans="11:11" ht="15" customHeight="1" x14ac:dyDescent="0.2">
      <c r="K53" s="4"/>
    </row>
    <row r="54" spans="11:11" ht="15" customHeight="1" x14ac:dyDescent="0.2">
      <c r="K54" s="4"/>
    </row>
    <row r="64" spans="11:11" ht="24" customHeight="1" x14ac:dyDescent="0.2"/>
    <row r="65" spans="11:11" ht="27" customHeight="1" x14ac:dyDescent="0.2"/>
    <row r="79" spans="11:11" ht="15" customHeight="1" x14ac:dyDescent="0.2">
      <c r="K79" s="3"/>
    </row>
    <row r="80" spans="11:11" ht="15" customHeight="1" x14ac:dyDescent="0.2">
      <c r="K80" s="4"/>
    </row>
    <row r="81" spans="11:11" ht="15" customHeight="1" x14ac:dyDescent="0.2">
      <c r="K81" s="4"/>
    </row>
    <row r="82" spans="11:11" ht="15" customHeight="1" x14ac:dyDescent="0.2">
      <c r="K82" s="4"/>
    </row>
    <row r="83" spans="11:11" ht="15" customHeight="1" x14ac:dyDescent="0.2">
      <c r="K83" s="4"/>
    </row>
    <row r="94" spans="11:11" ht="41.25" customHeight="1" x14ac:dyDescent="0.2"/>
  </sheetData>
  <mergeCells count="20">
    <mergeCell ref="B8:D8"/>
    <mergeCell ref="B5:J5"/>
    <mergeCell ref="B6:J7"/>
    <mergeCell ref="B2:J2"/>
    <mergeCell ref="B3:J3"/>
    <mergeCell ref="B4:J4"/>
    <mergeCell ref="C9:D9"/>
    <mergeCell ref="C15:D15"/>
    <mergeCell ref="C11:D11"/>
    <mergeCell ref="B18:B20"/>
    <mergeCell ref="C16:D16"/>
    <mergeCell ref="C17:D17"/>
    <mergeCell ref="C18:D18"/>
    <mergeCell ref="C19:D19"/>
    <mergeCell ref="C20:D20"/>
    <mergeCell ref="C12:D12"/>
    <mergeCell ref="C13:D13"/>
    <mergeCell ref="C14:D14"/>
    <mergeCell ref="B9:B16"/>
    <mergeCell ref="C10:D10"/>
  </mergeCells>
  <phoneticPr fontId="0" type="noConversion"/>
  <conditionalFormatting sqref="E14:J14 E16:J16 E18:J18 F19:J20">
    <cfRule type="cellIs" dxfId="0" priority="1" stopIfTrue="1" operator="notEqual">
      <formula>0</formula>
    </cfRule>
  </conditionalFormatting>
  <printOptions horizontalCentered="1"/>
  <pageMargins left="0.45" right="0.25" top="0.28000000000000003" bottom="0.33" header="0.3" footer="0.17"/>
  <pageSetup orientation="landscape" r:id="rId1"/>
  <headerFooter alignWithMargins="0">
    <oddFooter>&amp;Chttp://www.etax.dor.ga.gov/ptd/download/index.aspx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Tax Digest and 5 Year History of Levy Calculated</dc:title>
  <dc:creator>Revenue Employee</dc:creator>
  <cp:lastModifiedBy>Amber Heape</cp:lastModifiedBy>
  <cp:lastPrinted>2021-08-10T15:56:32Z</cp:lastPrinted>
  <dcterms:created xsi:type="dcterms:W3CDTF">2002-01-10T17:12:50Z</dcterms:created>
  <dcterms:modified xsi:type="dcterms:W3CDTF">2022-08-18T18:28:43Z</dcterms:modified>
</cp:coreProperties>
</file>